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P:\DIRECTION JURIDIQUE\MARCHES PUBLICS\3_ EN COURS DE REDACTION\Trvx espaces verts OIN\0 DCE\Draft 1\Dossier de consultation\"/>
    </mc:Choice>
  </mc:AlternateContent>
  <xr:revisionPtr revIDLastSave="0" documentId="13_ncr:1_{8605D481-0B12-43DB-BB4F-7FF6EFEED56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1" sheetId="1" r:id="rId1"/>
  </sheets>
  <definedNames>
    <definedName name="_xlnm.Print_Area" localSheetId="0">Feuil1!$A$1:$F$29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25" i="1"/>
  <c r="F24" i="1"/>
  <c r="F23" i="1"/>
  <c r="F22" i="1"/>
  <c r="F21" i="1"/>
  <c r="F19" i="1"/>
  <c r="F18" i="1"/>
  <c r="F17" i="1"/>
  <c r="F16" i="1"/>
  <c r="F13" i="1"/>
  <c r="F11" i="1"/>
  <c r="F10" i="1"/>
  <c r="F9" i="1"/>
  <c r="F8" i="1"/>
  <c r="F7" i="1"/>
  <c r="F12" i="1" l="1"/>
  <c r="F6" i="1"/>
  <c r="F20" i="1"/>
  <c r="F26" i="1" l="1"/>
  <c r="F27" i="1" s="1"/>
  <c r="F28" i="1" s="1"/>
</calcChain>
</file>

<file path=xl/sharedStrings.xml><?xml version="1.0" encoding="utf-8"?>
<sst xmlns="http://schemas.openxmlformats.org/spreadsheetml/2006/main" count="67" uniqueCount="56">
  <si>
    <t>DESIGNATION DES TACHES</t>
  </si>
  <si>
    <t>U</t>
  </si>
  <si>
    <t>P.U.</t>
  </si>
  <si>
    <t>Quantités</t>
  </si>
  <si>
    <t>TOTAL (€ HT)</t>
  </si>
  <si>
    <t>A</t>
  </si>
  <si>
    <t>A.1</t>
  </si>
  <si>
    <t/>
  </si>
  <si>
    <t>B</t>
  </si>
  <si>
    <t>TRAVAUX PREPARATOIRES</t>
  </si>
  <si>
    <t>B.1</t>
  </si>
  <si>
    <t>B.2</t>
  </si>
  <si>
    <t>Abattage, démontage, déssouchage</t>
  </si>
  <si>
    <t>B.3</t>
  </si>
  <si>
    <t>Déssouchage, évacuation et remblaiement</t>
  </si>
  <si>
    <t>B.4</t>
  </si>
  <si>
    <t>Protection des arbres existants conservés</t>
  </si>
  <si>
    <t>B.5</t>
  </si>
  <si>
    <t>Elagage et nettoyage des arbres existants conservés</t>
  </si>
  <si>
    <t>Balisage et mise en défens des zones à enjeux écologiques</t>
  </si>
  <si>
    <t>ml</t>
  </si>
  <si>
    <t>C</t>
  </si>
  <si>
    <t>C.1</t>
  </si>
  <si>
    <t>C.2</t>
  </si>
  <si>
    <t>m3</t>
  </si>
  <si>
    <t>u</t>
  </si>
  <si>
    <t>Curage manuel</t>
  </si>
  <si>
    <t>Curage mécanisé</t>
  </si>
  <si>
    <t>Arrachage manuel des EEE</t>
  </si>
  <si>
    <t>are</t>
  </si>
  <si>
    <t>Intervention mécanisées (désouchages, etc)</t>
  </si>
  <si>
    <t xml:space="preserve">Faucardage </t>
  </si>
  <si>
    <t>Cerclage des pieds d'EEE</t>
  </si>
  <si>
    <t>Gestion des déchets verts et autres déchets</t>
  </si>
  <si>
    <t xml:space="preserve">Déchets verts (Résidus de fauche) </t>
  </si>
  <si>
    <t>M3</t>
  </si>
  <si>
    <t>Déchets verts (troncs d’arbres)</t>
  </si>
  <si>
    <t xml:space="preserve">Déchets verts (Branchage, broussaille et bois mort) </t>
  </si>
  <si>
    <t>Déchets issus de dépôt sauvage peu encombrants (pneu, électroménager) facilement accessible</t>
  </si>
  <si>
    <t>Déchets issus de dépôt sauvage peu encombrants (pneu, électroménager) enfouis</t>
  </si>
  <si>
    <t>TOTAL GENERAL HT</t>
  </si>
  <si>
    <t>TVA 20%</t>
  </si>
  <si>
    <t>TOTAL GENERAL TTC</t>
  </si>
  <si>
    <t xml:space="preserve">Entretien </t>
  </si>
  <si>
    <t>Fauchage</t>
  </si>
  <si>
    <t>m2</t>
  </si>
  <si>
    <t>C.3</t>
  </si>
  <si>
    <t>C.4</t>
  </si>
  <si>
    <t>C.5</t>
  </si>
  <si>
    <t>A.2</t>
  </si>
  <si>
    <t>A.3</t>
  </si>
  <si>
    <t>A.4</t>
  </si>
  <si>
    <t>A.5</t>
  </si>
  <si>
    <t>B.6</t>
  </si>
  <si>
    <t>B.7</t>
  </si>
  <si>
    <t>DQE -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</si>
</sst>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name val="Arial"/>
      <family val="2"/>
    </font>
    <font>
      <sz val="12"/>
      <color indexed="62"/>
      <name val="Arial"/>
      <family val="2"/>
    </font>
    <font>
      <b/>
      <sz val="12"/>
      <color indexed="12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" fontId="3" fillId="0" borderId="1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" fontId="4" fillId="0" borderId="0" xfId="0" applyNumberFormat="1" applyFont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/>
    </xf>
    <xf numFmtId="4" fontId="2" fillId="2" borderId="8" xfId="0" applyNumberFormat="1" applyFont="1" applyFill="1" applyBorder="1" applyAlignment="1">
      <alignment horizontal="right" vertical="center"/>
    </xf>
    <xf numFmtId="4" fontId="2" fillId="2" borderId="11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vertical="center" wrapText="1"/>
    </xf>
    <xf numFmtId="4" fontId="1" fillId="0" borderId="15" xfId="0" quotePrefix="1" applyNumberFormat="1" applyFont="1" applyBorder="1" applyAlignment="1">
      <alignment horizontal="right" vertical="center" indent="1"/>
    </xf>
    <xf numFmtId="0" fontId="6" fillId="0" borderId="14" xfId="0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right" vertical="center"/>
    </xf>
    <xf numFmtId="0" fontId="2" fillId="2" borderId="8" xfId="0" applyFont="1" applyFill="1" applyBorder="1" applyAlignment="1">
      <alignment horizontal="right" vertical="center"/>
    </xf>
    <xf numFmtId="3" fontId="2" fillId="2" borderId="9" xfId="0" applyNumberFormat="1" applyFont="1" applyFill="1" applyBorder="1" applyAlignment="1">
      <alignment horizontal="right" vertical="center" indent="1"/>
    </xf>
    <xf numFmtId="3" fontId="1" fillId="3" borderId="13" xfId="0" applyNumberFormat="1" applyFont="1" applyFill="1" applyBorder="1" applyAlignment="1">
      <alignment horizontal="right" vertical="center" indent="1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/>
    </xf>
    <xf numFmtId="0" fontId="7" fillId="0" borderId="13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49" fontId="2" fillId="2" borderId="19" xfId="0" applyNumberFormat="1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right" vertical="center" wrapText="1"/>
    </xf>
    <xf numFmtId="49" fontId="2" fillId="2" borderId="19" xfId="0" applyNumberFormat="1" applyFont="1" applyFill="1" applyBorder="1" applyAlignment="1">
      <alignment horizontal="right" vertical="center"/>
    </xf>
    <xf numFmtId="4" fontId="2" fillId="2" borderId="11" xfId="0" applyNumberFormat="1" applyFont="1" applyFill="1" applyBorder="1" applyAlignment="1">
      <alignment horizontal="right" vertical="center" indent="1"/>
    </xf>
    <xf numFmtId="3" fontId="2" fillId="2" borderId="9" xfId="0" applyNumberFormat="1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left" vertical="center"/>
    </xf>
    <xf numFmtId="0" fontId="6" fillId="3" borderId="13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horizontal="center" vertical="center"/>
    </xf>
    <xf numFmtId="4" fontId="1" fillId="3" borderId="12" xfId="0" applyNumberFormat="1" applyFont="1" applyFill="1" applyBorder="1" applyAlignment="1">
      <alignment horizontal="right" vertical="center"/>
    </xf>
    <xf numFmtId="4" fontId="1" fillId="3" borderId="15" xfId="0" quotePrefix="1" applyNumberFormat="1" applyFont="1" applyFill="1" applyBorder="1" applyAlignment="1">
      <alignment horizontal="right" vertical="center" inden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41"/>
  <sheetViews>
    <sheetView tabSelected="1" workbookViewId="0">
      <selection sqref="A1:F29"/>
    </sheetView>
  </sheetViews>
  <sheetFormatPr baseColWidth="10" defaultColWidth="8.88671875" defaultRowHeight="14.4" x14ac:dyDescent="0.3"/>
  <cols>
    <col min="1" max="1" width="7.5546875" customWidth="1"/>
    <col min="2" max="2" width="45.44140625" customWidth="1"/>
    <col min="3" max="3" width="7.33203125" customWidth="1"/>
    <col min="4" max="4" width="20.6640625" customWidth="1"/>
    <col min="5" max="5" width="19.33203125" customWidth="1"/>
    <col min="6" max="6" width="28.33203125" customWidth="1"/>
  </cols>
  <sheetData>
    <row r="2" spans="1:6" x14ac:dyDescent="0.3">
      <c r="A2" s="41" t="s">
        <v>55</v>
      </c>
      <c r="B2" s="41"/>
      <c r="C2" s="41"/>
      <c r="D2" s="41"/>
      <c r="E2" s="41"/>
      <c r="F2" s="41"/>
    </row>
    <row r="4" spans="1:6" ht="15.6" customHeight="1" x14ac:dyDescent="0.3">
      <c r="A4" s="39" t="s">
        <v>0</v>
      </c>
      <c r="B4" s="40"/>
      <c r="C4" s="1" t="s">
        <v>1</v>
      </c>
      <c r="D4" s="2" t="s">
        <v>2</v>
      </c>
      <c r="E4" s="3" t="s">
        <v>3</v>
      </c>
      <c r="F4" s="4" t="s">
        <v>4</v>
      </c>
    </row>
    <row r="5" spans="1:6" ht="16.2" thickBot="1" x14ac:dyDescent="0.35">
      <c r="A5" s="5"/>
      <c r="B5" s="6"/>
      <c r="C5" s="7"/>
      <c r="D5" s="8"/>
      <c r="E5" s="9"/>
      <c r="F5" s="10"/>
    </row>
    <row r="6" spans="1:6" ht="15" thickBot="1" x14ac:dyDescent="0.35">
      <c r="A6" s="11" t="s">
        <v>5</v>
      </c>
      <c r="B6" s="12" t="s">
        <v>9</v>
      </c>
      <c r="C6" s="13"/>
      <c r="D6" s="21"/>
      <c r="E6" s="22" t="s">
        <v>7</v>
      </c>
      <c r="F6" s="15">
        <f>SUBTOTAL(9,F7:F11)</f>
        <v>0</v>
      </c>
    </row>
    <row r="7" spans="1:6" x14ac:dyDescent="0.3">
      <c r="A7" s="16" t="s">
        <v>6</v>
      </c>
      <c r="B7" s="17" t="s">
        <v>12</v>
      </c>
      <c r="C7" s="19" t="s">
        <v>1</v>
      </c>
      <c r="D7" s="20"/>
      <c r="E7" s="23">
        <v>10</v>
      </c>
      <c r="F7" s="18">
        <f t="shared" ref="F7:F9" si="0">D7*E7</f>
        <v>0</v>
      </c>
    </row>
    <row r="8" spans="1:6" x14ac:dyDescent="0.3">
      <c r="A8" s="16" t="s">
        <v>49</v>
      </c>
      <c r="B8" s="17" t="s">
        <v>14</v>
      </c>
      <c r="C8" s="19" t="s">
        <v>1</v>
      </c>
      <c r="D8" s="20"/>
      <c r="E8" s="23">
        <v>10</v>
      </c>
      <c r="F8" s="18">
        <f t="shared" si="0"/>
        <v>0</v>
      </c>
    </row>
    <row r="9" spans="1:6" x14ac:dyDescent="0.3">
      <c r="A9" s="16" t="s">
        <v>50</v>
      </c>
      <c r="B9" s="17" t="s">
        <v>16</v>
      </c>
      <c r="C9" s="19" t="s">
        <v>1</v>
      </c>
      <c r="D9" s="20"/>
      <c r="E9" s="23">
        <v>15</v>
      </c>
      <c r="F9" s="18">
        <f t="shared" si="0"/>
        <v>0</v>
      </c>
    </row>
    <row r="10" spans="1:6" x14ac:dyDescent="0.3">
      <c r="A10" s="16" t="s">
        <v>51</v>
      </c>
      <c r="B10" s="17" t="s">
        <v>18</v>
      </c>
      <c r="C10" s="19" t="s">
        <v>1</v>
      </c>
      <c r="D10" s="20"/>
      <c r="E10" s="23">
        <v>10</v>
      </c>
      <c r="F10" s="18">
        <f>D10*E10</f>
        <v>0</v>
      </c>
    </row>
    <row r="11" spans="1:6" ht="16.2" customHeight="1" thickBot="1" x14ac:dyDescent="0.35">
      <c r="A11" s="24" t="s">
        <v>52</v>
      </c>
      <c r="B11" s="25" t="s">
        <v>19</v>
      </c>
      <c r="C11" s="26" t="s">
        <v>20</v>
      </c>
      <c r="D11" s="20"/>
      <c r="E11" s="23">
        <v>1000</v>
      </c>
      <c r="F11" s="18">
        <f>D11*E11</f>
        <v>0</v>
      </c>
    </row>
    <row r="12" spans="1:6" ht="16.2" customHeight="1" thickBot="1" x14ac:dyDescent="0.35">
      <c r="A12" s="11" t="s">
        <v>8</v>
      </c>
      <c r="B12" s="12" t="s">
        <v>43</v>
      </c>
      <c r="C12" s="13"/>
      <c r="D12" s="14"/>
      <c r="E12" s="14"/>
      <c r="F12" s="33">
        <f>SUM(F13:F19)</f>
        <v>0</v>
      </c>
    </row>
    <row r="13" spans="1:6" ht="15.6" customHeight="1" x14ac:dyDescent="0.3">
      <c r="A13" s="16" t="s">
        <v>10</v>
      </c>
      <c r="B13" s="17" t="s">
        <v>26</v>
      </c>
      <c r="C13" s="19" t="s">
        <v>24</v>
      </c>
      <c r="D13" s="20"/>
      <c r="E13" s="23">
        <v>25</v>
      </c>
      <c r="F13" s="18">
        <f t="shared" ref="F13:F19" si="1">D13*E13</f>
        <v>0</v>
      </c>
    </row>
    <row r="14" spans="1:6" ht="14.4" customHeight="1" x14ac:dyDescent="0.3">
      <c r="A14" s="16" t="s">
        <v>11</v>
      </c>
      <c r="B14" s="17" t="s">
        <v>27</v>
      </c>
      <c r="C14" s="19" t="s">
        <v>24</v>
      </c>
      <c r="D14" s="20"/>
      <c r="E14" s="23">
        <v>25</v>
      </c>
      <c r="F14" s="18">
        <f t="shared" ref="F14" si="2">D14*E14</f>
        <v>0</v>
      </c>
    </row>
    <row r="15" spans="1:6" x14ac:dyDescent="0.3">
      <c r="A15" s="34" t="s">
        <v>13</v>
      </c>
      <c r="B15" s="35" t="s">
        <v>44</v>
      </c>
      <c r="C15" s="36" t="s">
        <v>45</v>
      </c>
      <c r="D15" s="37"/>
      <c r="E15" s="23">
        <v>80000</v>
      </c>
      <c r="F15" s="38">
        <f t="shared" ref="F15" si="3">D15*E15</f>
        <v>0</v>
      </c>
    </row>
    <row r="16" spans="1:6" ht="16.2" customHeight="1" x14ac:dyDescent="0.3">
      <c r="A16" s="16" t="s">
        <v>15</v>
      </c>
      <c r="B16" s="27" t="s">
        <v>28</v>
      </c>
      <c r="C16" s="19" t="s">
        <v>29</v>
      </c>
      <c r="D16" s="20"/>
      <c r="E16" s="23">
        <v>3</v>
      </c>
      <c r="F16" s="18">
        <f t="shared" si="1"/>
        <v>0</v>
      </c>
    </row>
    <row r="17" spans="1:6" ht="13.8" customHeight="1" x14ac:dyDescent="0.3">
      <c r="A17" s="16" t="s">
        <v>17</v>
      </c>
      <c r="B17" s="27" t="s">
        <v>30</v>
      </c>
      <c r="C17" s="19" t="s">
        <v>29</v>
      </c>
      <c r="D17" s="20"/>
      <c r="E17" s="23">
        <v>3</v>
      </c>
      <c r="F17" s="18">
        <f t="shared" si="1"/>
        <v>0</v>
      </c>
    </row>
    <row r="18" spans="1:6" ht="15.6" customHeight="1" x14ac:dyDescent="0.3">
      <c r="A18" s="16" t="s">
        <v>53</v>
      </c>
      <c r="B18" s="27" t="s">
        <v>31</v>
      </c>
      <c r="C18" s="19" t="s">
        <v>29</v>
      </c>
      <c r="D18" s="20"/>
      <c r="E18" s="23">
        <v>3</v>
      </c>
      <c r="F18" s="18">
        <f t="shared" si="1"/>
        <v>0</v>
      </c>
    </row>
    <row r="19" spans="1:6" ht="15" customHeight="1" thickBot="1" x14ac:dyDescent="0.35">
      <c r="A19" s="16" t="s">
        <v>54</v>
      </c>
      <c r="B19" s="27" t="s">
        <v>32</v>
      </c>
      <c r="C19" s="19" t="s">
        <v>25</v>
      </c>
      <c r="D19" s="20"/>
      <c r="E19" s="23">
        <v>10</v>
      </c>
      <c r="F19" s="18">
        <f t="shared" si="1"/>
        <v>0</v>
      </c>
    </row>
    <row r="20" spans="1:6" ht="19.2" customHeight="1" thickBot="1" x14ac:dyDescent="0.35">
      <c r="A20" s="11" t="s">
        <v>21</v>
      </c>
      <c r="B20" s="12" t="s">
        <v>33</v>
      </c>
      <c r="C20" s="13"/>
      <c r="D20" s="14"/>
      <c r="E20" s="14"/>
      <c r="F20" s="33">
        <f>SUM(F21:F25)</f>
        <v>0</v>
      </c>
    </row>
    <row r="21" spans="1:6" ht="17.399999999999999" customHeight="1" x14ac:dyDescent="0.3">
      <c r="A21" s="16" t="s">
        <v>22</v>
      </c>
      <c r="B21" s="27" t="s">
        <v>34</v>
      </c>
      <c r="C21" s="19" t="s">
        <v>35</v>
      </c>
      <c r="D21" s="20"/>
      <c r="E21" s="23">
        <v>70</v>
      </c>
      <c r="F21" s="18">
        <f t="shared" ref="F21:F25" si="4">D21*E21</f>
        <v>0</v>
      </c>
    </row>
    <row r="22" spans="1:6" ht="16.8" customHeight="1" x14ac:dyDescent="0.3">
      <c r="A22" s="16" t="s">
        <v>23</v>
      </c>
      <c r="B22" s="27" t="s">
        <v>36</v>
      </c>
      <c r="C22" s="19" t="s">
        <v>35</v>
      </c>
      <c r="D22" s="20"/>
      <c r="E22" s="23">
        <v>50</v>
      </c>
      <c r="F22" s="18">
        <f t="shared" si="4"/>
        <v>0</v>
      </c>
    </row>
    <row r="23" spans="1:6" ht="14.4" customHeight="1" x14ac:dyDescent="0.3">
      <c r="A23" s="16" t="s">
        <v>46</v>
      </c>
      <c r="B23" s="27" t="s">
        <v>37</v>
      </c>
      <c r="C23" s="19" t="s">
        <v>35</v>
      </c>
      <c r="D23" s="20"/>
      <c r="E23" s="23">
        <v>50</v>
      </c>
      <c r="F23" s="18">
        <f t="shared" si="4"/>
        <v>0</v>
      </c>
    </row>
    <row r="24" spans="1:6" ht="29.4" customHeight="1" x14ac:dyDescent="0.3">
      <c r="A24" s="16" t="s">
        <v>47</v>
      </c>
      <c r="B24" s="27" t="s">
        <v>38</v>
      </c>
      <c r="C24" s="19" t="s">
        <v>35</v>
      </c>
      <c r="D24" s="20"/>
      <c r="E24" s="23">
        <v>50</v>
      </c>
      <c r="F24" s="18">
        <f t="shared" si="4"/>
        <v>0</v>
      </c>
    </row>
    <row r="25" spans="1:6" ht="30.6" customHeight="1" thickBot="1" x14ac:dyDescent="0.35">
      <c r="A25" s="24" t="s">
        <v>48</v>
      </c>
      <c r="B25" s="28" t="s">
        <v>39</v>
      </c>
      <c r="C25" s="19" t="s">
        <v>35</v>
      </c>
      <c r="D25" s="20"/>
      <c r="E25" s="23">
        <v>50</v>
      </c>
      <c r="F25" s="18">
        <f t="shared" si="4"/>
        <v>0</v>
      </c>
    </row>
    <row r="26" spans="1:6" ht="30.6" customHeight="1" thickBot="1" x14ac:dyDescent="0.35">
      <c r="A26" s="29"/>
      <c r="B26" s="30" t="s">
        <v>40</v>
      </c>
      <c r="C26" s="13"/>
      <c r="D26" s="31"/>
      <c r="E26" s="22"/>
      <c r="F26" s="32">
        <f>F6+F12+F20</f>
        <v>0</v>
      </c>
    </row>
    <row r="27" spans="1:6" ht="30.6" customHeight="1" thickBot="1" x14ac:dyDescent="0.35">
      <c r="A27" s="29"/>
      <c r="B27" s="30" t="s">
        <v>41</v>
      </c>
      <c r="C27" s="13"/>
      <c r="D27" s="31"/>
      <c r="E27" s="22"/>
      <c r="F27" s="32">
        <f>F26*0.2</f>
        <v>0</v>
      </c>
    </row>
    <row r="28" spans="1:6" ht="30.6" customHeight="1" thickBot="1" x14ac:dyDescent="0.35">
      <c r="A28" s="29"/>
      <c r="B28" s="30" t="s">
        <v>42</v>
      </c>
      <c r="C28" s="13"/>
      <c r="D28" s="31"/>
      <c r="E28" s="22"/>
      <c r="F28" s="32">
        <f>F26+F27</f>
        <v>0</v>
      </c>
    </row>
    <row r="29" spans="1:6" ht="30.6" customHeight="1" x14ac:dyDescent="0.3"/>
    <row r="30" spans="1:6" ht="30.6" customHeight="1" x14ac:dyDescent="0.3"/>
    <row r="31" spans="1:6" ht="30.6" customHeight="1" x14ac:dyDescent="0.3"/>
    <row r="32" spans="1:6" ht="30.6" customHeight="1" x14ac:dyDescent="0.3"/>
    <row r="33" ht="30.6" customHeight="1" x14ac:dyDescent="0.3"/>
    <row r="34" ht="30.6" customHeight="1" x14ac:dyDescent="0.3"/>
    <row r="35" ht="30.6" customHeight="1" x14ac:dyDescent="0.3"/>
    <row r="36" ht="30.6" customHeight="1" x14ac:dyDescent="0.3"/>
    <row r="37" ht="30.6" customHeight="1" x14ac:dyDescent="0.3"/>
    <row r="38" ht="30.6" customHeight="1" x14ac:dyDescent="0.3"/>
    <row r="39" ht="30.6" customHeight="1" x14ac:dyDescent="0.3"/>
    <row r="40" ht="30.6" customHeight="1" x14ac:dyDescent="0.3"/>
    <row r="41" ht="30.6" customHeight="1" x14ac:dyDescent="0.3"/>
    <row r="42" ht="30.6" customHeight="1" x14ac:dyDescent="0.3"/>
    <row r="43" ht="30.6" customHeight="1" x14ac:dyDescent="0.3"/>
    <row r="44" ht="30.6" customHeight="1" x14ac:dyDescent="0.3"/>
    <row r="45" ht="30.6" customHeight="1" x14ac:dyDescent="0.3"/>
    <row r="46" ht="30.6" customHeight="1" x14ac:dyDescent="0.3"/>
    <row r="47" ht="30.6" customHeight="1" x14ac:dyDescent="0.3"/>
    <row r="48" ht="30.6" customHeight="1" x14ac:dyDescent="0.3"/>
    <row r="49" ht="30.6" customHeight="1" x14ac:dyDescent="0.3"/>
    <row r="50" ht="30.6" customHeight="1" x14ac:dyDescent="0.3"/>
    <row r="51" ht="30.6" customHeight="1" x14ac:dyDescent="0.3"/>
    <row r="52" ht="30.6" customHeight="1" x14ac:dyDescent="0.3"/>
    <row r="53" ht="30.6" customHeight="1" x14ac:dyDescent="0.3"/>
    <row r="54" ht="30.6" customHeight="1" x14ac:dyDescent="0.3"/>
    <row r="55" ht="30.6" customHeight="1" x14ac:dyDescent="0.3"/>
    <row r="56" ht="30.6" customHeight="1" x14ac:dyDescent="0.3"/>
    <row r="57" ht="30.6" customHeight="1" x14ac:dyDescent="0.3"/>
    <row r="58" ht="30.6" customHeight="1" x14ac:dyDescent="0.3"/>
    <row r="59" ht="30.6" customHeight="1" x14ac:dyDescent="0.3"/>
    <row r="60" ht="30.6" customHeight="1" x14ac:dyDescent="0.3"/>
    <row r="61" ht="30.6" customHeight="1" x14ac:dyDescent="0.3"/>
    <row r="62" ht="30.6" customHeight="1" x14ac:dyDescent="0.3"/>
    <row r="63" ht="30.6" customHeight="1" x14ac:dyDescent="0.3"/>
    <row r="64" ht="30.6" customHeight="1" x14ac:dyDescent="0.3"/>
    <row r="65" ht="30.6" customHeight="1" x14ac:dyDescent="0.3"/>
    <row r="66" ht="30.6" customHeight="1" x14ac:dyDescent="0.3"/>
    <row r="67" ht="30.6" customHeight="1" x14ac:dyDescent="0.3"/>
    <row r="68" ht="30.6" customHeight="1" x14ac:dyDescent="0.3"/>
    <row r="69" ht="30.6" customHeight="1" x14ac:dyDescent="0.3"/>
    <row r="70" ht="30.6" customHeight="1" x14ac:dyDescent="0.3"/>
    <row r="71" ht="30.6" customHeight="1" x14ac:dyDescent="0.3"/>
    <row r="72" ht="30.6" customHeight="1" x14ac:dyDescent="0.3"/>
    <row r="73" ht="30.6" customHeight="1" x14ac:dyDescent="0.3"/>
    <row r="74" ht="30.6" customHeight="1" x14ac:dyDescent="0.3"/>
    <row r="75" ht="30.6" customHeight="1" x14ac:dyDescent="0.3"/>
    <row r="76" ht="30.6" customHeight="1" x14ac:dyDescent="0.3"/>
    <row r="77" ht="30.6" customHeight="1" x14ac:dyDescent="0.3"/>
    <row r="78" ht="30.6" customHeight="1" x14ac:dyDescent="0.3"/>
    <row r="79" ht="30.6" customHeight="1" x14ac:dyDescent="0.3"/>
    <row r="80" ht="30.6" customHeight="1" x14ac:dyDescent="0.3"/>
    <row r="81" ht="30.6" customHeight="1" x14ac:dyDescent="0.3"/>
    <row r="82" ht="30.6" customHeight="1" x14ac:dyDescent="0.3"/>
    <row r="83" ht="30.6" customHeight="1" x14ac:dyDescent="0.3"/>
    <row r="84" ht="30.6" customHeight="1" x14ac:dyDescent="0.3"/>
    <row r="85" ht="30.6" customHeight="1" x14ac:dyDescent="0.3"/>
    <row r="86" ht="30.6" customHeight="1" x14ac:dyDescent="0.3"/>
    <row r="87" ht="30.6" customHeight="1" x14ac:dyDescent="0.3"/>
    <row r="88" ht="30.6" customHeight="1" x14ac:dyDescent="0.3"/>
    <row r="89" ht="30.6" customHeight="1" x14ac:dyDescent="0.3"/>
    <row r="90" ht="30.6" customHeight="1" x14ac:dyDescent="0.3"/>
    <row r="91" ht="30.6" customHeight="1" x14ac:dyDescent="0.3"/>
    <row r="92" ht="30.6" customHeight="1" x14ac:dyDescent="0.3"/>
    <row r="93" ht="30.6" customHeight="1" x14ac:dyDescent="0.3"/>
    <row r="94" ht="30.6" customHeight="1" x14ac:dyDescent="0.3"/>
    <row r="95" ht="30.6" customHeight="1" x14ac:dyDescent="0.3"/>
    <row r="96" ht="30.6" customHeight="1" x14ac:dyDescent="0.3"/>
    <row r="97" ht="30.6" customHeight="1" x14ac:dyDescent="0.3"/>
    <row r="98" ht="30.6" customHeight="1" x14ac:dyDescent="0.3"/>
    <row r="99" ht="30.6" customHeight="1" x14ac:dyDescent="0.3"/>
    <row r="100" ht="30.6" customHeight="1" x14ac:dyDescent="0.3"/>
    <row r="101" ht="30.6" customHeight="1" x14ac:dyDescent="0.3"/>
    <row r="102" ht="30.6" customHeight="1" x14ac:dyDescent="0.3"/>
    <row r="103" ht="30.6" customHeight="1" x14ac:dyDescent="0.3"/>
    <row r="104" ht="30.6" customHeight="1" x14ac:dyDescent="0.3"/>
    <row r="105" ht="30.6" customHeight="1" x14ac:dyDescent="0.3"/>
    <row r="106" ht="30.6" customHeight="1" x14ac:dyDescent="0.3"/>
    <row r="107" ht="30.6" customHeight="1" x14ac:dyDescent="0.3"/>
    <row r="108" ht="30.6" customHeight="1" x14ac:dyDescent="0.3"/>
    <row r="109" ht="30.6" customHeight="1" x14ac:dyDescent="0.3"/>
    <row r="110" ht="30.6" customHeight="1" x14ac:dyDescent="0.3"/>
    <row r="111" ht="30.6" customHeight="1" x14ac:dyDescent="0.3"/>
    <row r="112" ht="30.6" customHeight="1" x14ac:dyDescent="0.3"/>
    <row r="113" ht="30.6" customHeight="1" x14ac:dyDescent="0.3"/>
    <row r="114" ht="30.6" customHeight="1" x14ac:dyDescent="0.3"/>
    <row r="115" ht="30.6" customHeight="1" x14ac:dyDescent="0.3"/>
    <row r="116" ht="30.6" customHeight="1" x14ac:dyDescent="0.3"/>
    <row r="117" ht="30.6" customHeight="1" x14ac:dyDescent="0.3"/>
    <row r="118" ht="30.6" customHeight="1" x14ac:dyDescent="0.3"/>
    <row r="119" ht="30.6" customHeight="1" x14ac:dyDescent="0.3"/>
    <row r="120" ht="30.6" customHeight="1" x14ac:dyDescent="0.3"/>
    <row r="121" ht="30.6" customHeight="1" x14ac:dyDescent="0.3"/>
    <row r="122" ht="30.6" customHeight="1" x14ac:dyDescent="0.3"/>
    <row r="123" ht="30.6" customHeight="1" x14ac:dyDescent="0.3"/>
    <row r="124" ht="30.6" customHeight="1" x14ac:dyDescent="0.3"/>
    <row r="125" ht="30.6" customHeight="1" x14ac:dyDescent="0.3"/>
    <row r="126" ht="30.6" customHeight="1" x14ac:dyDescent="0.3"/>
    <row r="127" ht="30.6" customHeight="1" x14ac:dyDescent="0.3"/>
    <row r="128" ht="30.6" customHeight="1" x14ac:dyDescent="0.3"/>
    <row r="129" ht="30.6" customHeight="1" x14ac:dyDescent="0.3"/>
    <row r="130" ht="30.6" customHeight="1" x14ac:dyDescent="0.3"/>
    <row r="131" ht="30.6" customHeight="1" x14ac:dyDescent="0.3"/>
    <row r="132" ht="30.6" customHeight="1" x14ac:dyDescent="0.3"/>
    <row r="133" ht="30.6" customHeight="1" x14ac:dyDescent="0.3"/>
    <row r="134" ht="30.6" customHeight="1" x14ac:dyDescent="0.3"/>
    <row r="135" ht="30.6" customHeight="1" x14ac:dyDescent="0.3"/>
    <row r="136" ht="30.6" customHeight="1" x14ac:dyDescent="0.3"/>
    <row r="137" ht="30.6" customHeight="1" x14ac:dyDescent="0.3"/>
    <row r="138" ht="30.6" customHeight="1" x14ac:dyDescent="0.3"/>
    <row r="139" ht="30.6" customHeight="1" x14ac:dyDescent="0.3"/>
    <row r="140" ht="30.6" customHeight="1" x14ac:dyDescent="0.3"/>
    <row r="141" ht="30.6" customHeight="1" x14ac:dyDescent="0.3"/>
  </sheetData>
  <mergeCells count="2">
    <mergeCell ref="A4:B4"/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Fabien DUTILH</dc:creator>
  <cp:lastModifiedBy>Sylvain LARUE</cp:lastModifiedBy>
  <dcterms:created xsi:type="dcterms:W3CDTF">2015-06-05T18:19:34Z</dcterms:created>
  <dcterms:modified xsi:type="dcterms:W3CDTF">2025-07-28T14:51:09Z</dcterms:modified>
</cp:coreProperties>
</file>